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7" yWindow="136" windowWidth="22293" windowHeight="12023" activeTab="1"/>
  </bookViews>
  <sheets>
    <sheet name="Windlasttabelle" sheetId="1" r:id="rId1"/>
    <sheet name="Widerstandmomente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<sst xmlns="http://schemas.openxmlformats.org/spreadsheetml/2006/main" count="14" uniqueCount="11">
  <si>
    <t>Höhe
über Gelände
m</t>
  </si>
  <si>
    <t>Windge-
schwindigkeit v
m/s</t>
  </si>
  <si>
    <t>Windlast w
allg. (w=1,3q)
kN/m²</t>
  </si>
  <si>
    <t>über 100</t>
  </si>
  <si>
    <t>20 - 100</t>
  </si>
  <si>
    <t>8 - 20</t>
  </si>
  <si>
    <t>bis 8</t>
  </si>
  <si>
    <t>Staudruck q
kN/m²</t>
  </si>
  <si>
    <t>Aussendurch-
messer D</t>
  </si>
  <si>
    <t>Wand-
stärke</t>
  </si>
  <si>
    <t>Widerstands-
moment W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</si>
</sst>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0" fillId="0" borderId="4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10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164" fontId="0" fillId="0" borderId="2" xfId="0" applyNumberForma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E7"/>
  <sheetViews>
    <sheetView workbookViewId="0" topLeftCell="A1">
      <selection activeCell="E21" sqref="E21"/>
    </sheetView>
  </sheetViews>
  <sheetFormatPr defaultColWidth="11.421875" defaultRowHeight="12.75"/>
  <cols>
    <col min="2" max="5" width="13.57421875" style="0" customWidth="1"/>
  </cols>
  <sheetData>
    <row r="2" ht="13.5" thickBot="1"/>
    <row r="3" spans="2:5" ht="39" thickBot="1">
      <c r="B3" s="11" t="s">
        <v>0</v>
      </c>
      <c r="C3" s="12" t="s">
        <v>1</v>
      </c>
      <c r="D3" s="12" t="s">
        <v>7</v>
      </c>
      <c r="E3" s="13" t="s">
        <v>2</v>
      </c>
    </row>
    <row r="4" spans="2:5" ht="13.5">
      <c r="B4" s="1" t="s">
        <v>3</v>
      </c>
      <c r="C4" s="14">
        <v>45.6</v>
      </c>
      <c r="D4" s="2">
        <v>1.3</v>
      </c>
      <c r="E4" s="3">
        <v>1.69</v>
      </c>
    </row>
    <row r="5" spans="2:5" ht="13.5">
      <c r="B5" s="4" t="s">
        <v>4</v>
      </c>
      <c r="C5" s="15">
        <v>42</v>
      </c>
      <c r="D5" s="5">
        <v>1.1</v>
      </c>
      <c r="E5" s="6">
        <v>1.43</v>
      </c>
    </row>
    <row r="6" spans="2:5" ht="13.5">
      <c r="B6" s="7" t="s">
        <v>5</v>
      </c>
      <c r="C6" s="15">
        <v>35.8</v>
      </c>
      <c r="D6" s="5">
        <v>0.8</v>
      </c>
      <c r="E6" s="6">
        <v>1.04</v>
      </c>
    </row>
    <row r="7" spans="2:5" ht="14.25" thickBot="1">
      <c r="B7" s="8" t="s">
        <v>6</v>
      </c>
      <c r="C7" s="16">
        <v>28.3</v>
      </c>
      <c r="D7" s="9">
        <v>0.5</v>
      </c>
      <c r="E7" s="10">
        <v>0.65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4:G13"/>
  <sheetViews>
    <sheetView tabSelected="1" workbookViewId="0" topLeftCell="A1">
      <selection activeCell="E37" sqref="E37"/>
    </sheetView>
  </sheetViews>
  <sheetFormatPr defaultColWidth="11.421875" defaultRowHeight="12.75"/>
  <cols>
    <col min="1" max="1" width="11.00390625" style="19" customWidth="1"/>
    <col min="2" max="7" width="12.57421875" style="19" customWidth="1"/>
    <col min="8" max="16384" width="11.00390625" style="19" customWidth="1"/>
  </cols>
  <sheetData>
    <row r="4" spans="2:7" s="18" customFormat="1" ht="27">
      <c r="B4" s="17" t="s">
        <v>8</v>
      </c>
      <c r="C4" s="17" t="s">
        <v>9</v>
      </c>
      <c r="D4" s="17" t="s">
        <v>10</v>
      </c>
      <c r="E4" s="17" t="s">
        <v>8</v>
      </c>
      <c r="F4" s="17" t="s">
        <v>9</v>
      </c>
      <c r="G4" s="17" t="s">
        <v>10</v>
      </c>
    </row>
    <row r="5" spans="2:7" ht="12.75">
      <c r="B5" s="19">
        <v>323.9</v>
      </c>
      <c r="C5" s="19">
        <v>4.5</v>
      </c>
      <c r="D5" s="20">
        <f>(B5^4-(B5-2*C5)^4)/B5*3.1415/32000</f>
        <v>355.60640261326876</v>
      </c>
      <c r="E5" s="19">
        <v>355.6</v>
      </c>
      <c r="F5" s="19">
        <v>4.5</v>
      </c>
      <c r="G5" s="20">
        <f aca="true" t="shared" si="0" ref="G5:G13">(E5^4-(E5-2*F5)^4)/E5*3.1415/32000</f>
        <v>430.22105322421294</v>
      </c>
    </row>
    <row r="6" spans="2:7" ht="12.75">
      <c r="B6" s="19">
        <v>323.9</v>
      </c>
      <c r="C6" s="19">
        <v>5</v>
      </c>
      <c r="D6" s="20">
        <f aca="true" t="shared" si="1" ref="D6:D13">(B6^4-(B6-2*C6)^4)/B6*3.1415/32000</f>
        <v>393.28414214963544</v>
      </c>
      <c r="E6" s="19">
        <v>355.6</v>
      </c>
      <c r="F6" s="19">
        <v>5</v>
      </c>
      <c r="G6" s="20">
        <f t="shared" si="0"/>
        <v>476.0026598111078</v>
      </c>
    </row>
    <row r="7" spans="2:7" ht="12.75">
      <c r="B7" s="19">
        <v>323.9</v>
      </c>
      <c r="C7" s="19">
        <v>5.6</v>
      </c>
      <c r="D7" s="20">
        <f t="shared" si="1"/>
        <v>438.0245720234256</v>
      </c>
      <c r="E7" s="19">
        <v>355.6</v>
      </c>
      <c r="F7" s="19">
        <v>5.6</v>
      </c>
      <c r="G7" s="20">
        <f t="shared" si="0"/>
        <v>530.4184787559049</v>
      </c>
    </row>
    <row r="8" spans="2:7" ht="12.75">
      <c r="B8" s="19">
        <v>323.9</v>
      </c>
      <c r="C8" s="19">
        <v>6</v>
      </c>
      <c r="D8" s="20">
        <f t="shared" si="1"/>
        <v>467.5667684327044</v>
      </c>
      <c r="E8" s="19">
        <v>355.6</v>
      </c>
      <c r="F8" s="19">
        <v>6</v>
      </c>
      <c r="G8" s="20">
        <f t="shared" si="0"/>
        <v>566.3810906918332</v>
      </c>
    </row>
    <row r="9" spans="2:7" ht="12.75">
      <c r="B9" s="19">
        <v>323.9</v>
      </c>
      <c r="C9" s="19">
        <v>6.3</v>
      </c>
      <c r="D9" s="20">
        <f t="shared" si="1"/>
        <v>489.57474571064796</v>
      </c>
      <c r="E9" s="19">
        <v>355.6</v>
      </c>
      <c r="F9" s="19">
        <v>6.3</v>
      </c>
      <c r="G9" s="20">
        <f t="shared" si="0"/>
        <v>593.1887142940654</v>
      </c>
    </row>
    <row r="10" spans="2:7" ht="12.75">
      <c r="B10" s="19">
        <v>323.9</v>
      </c>
      <c r="C10" s="19">
        <v>7.1</v>
      </c>
      <c r="D10" s="20">
        <f t="shared" si="1"/>
        <v>547.6436736484778</v>
      </c>
      <c r="E10" s="19">
        <v>355.6</v>
      </c>
      <c r="F10" s="19">
        <v>7.1</v>
      </c>
      <c r="G10" s="20">
        <f t="shared" si="0"/>
        <v>663.9910682094321</v>
      </c>
    </row>
    <row r="11" spans="2:7" ht="12.75">
      <c r="B11" s="19">
        <v>323.9</v>
      </c>
      <c r="C11" s="19">
        <v>8</v>
      </c>
      <c r="D11" s="20">
        <f t="shared" si="1"/>
        <v>611.9041881165703</v>
      </c>
      <c r="E11" s="19">
        <v>355.6</v>
      </c>
      <c r="F11" s="19">
        <v>8</v>
      </c>
      <c r="G11" s="20">
        <f t="shared" si="0"/>
        <v>742.4626149015974</v>
      </c>
    </row>
    <row r="12" spans="2:7" ht="12.75">
      <c r="B12" s="19">
        <v>323.9</v>
      </c>
      <c r="C12" s="19">
        <v>8.8</v>
      </c>
      <c r="D12" s="20">
        <f t="shared" si="1"/>
        <v>668.0863579429883</v>
      </c>
      <c r="E12" s="19">
        <v>355.6</v>
      </c>
      <c r="F12" s="19">
        <v>8.8</v>
      </c>
      <c r="G12" s="20">
        <f t="shared" si="0"/>
        <v>811.1754604271416</v>
      </c>
    </row>
    <row r="13" spans="2:7" ht="12.75">
      <c r="B13" s="19">
        <v>323.9</v>
      </c>
      <c r="C13" s="19">
        <v>10</v>
      </c>
      <c r="D13" s="20">
        <f t="shared" si="1"/>
        <v>750.7245318816651</v>
      </c>
      <c r="E13" s="19">
        <v>355.6</v>
      </c>
      <c r="F13" s="19">
        <v>10</v>
      </c>
      <c r="G13" s="20">
        <f t="shared" si="0"/>
        <v>912.430891777728</v>
      </c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mtb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mtb</dc:creator>
  <cp:keywords/>
  <dc:description/>
  <cp:lastModifiedBy>mtb</cp:lastModifiedBy>
  <dcterms:created xsi:type="dcterms:W3CDTF">2009-02-01T09:26:30Z</dcterms:created>
  <dcterms:modified xsi:type="dcterms:W3CDTF">2009-02-02T18:07:16Z</dcterms:modified>
  <cp:category/>
  <cp:version/>
  <cp:contentType/>
  <cp:contentStatus/>
</cp:coreProperties>
</file>